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фактическое меню\Ефимовка\"/>
    </mc:Choice>
  </mc:AlternateContent>
  <xr:revisionPtr revIDLastSave="0" documentId="13_ncr:1_{6FDAE662-3259-4A24-B7C8-6C94F40087F2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L197" i="1" s="1"/>
  <c r="J81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<sst xmlns="http://schemas.openxmlformats.org/spreadsheetml/2006/main" count="286" uniqueCount="104">
  <si>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</si>
  <si>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</si>
  <si>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</si>
  <si>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</si>
  <si>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</si>
  <si>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</si>
  <si>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</si>
  <si>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</si>
  <si>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</si>
  <si>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</si>
  <si>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</si>
  <si>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</si>
  <si>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</si>
  <si>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</si>
  <si>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</si>
  <si>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</si>
  <si>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</si>
  <si>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</si>
  <si>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</si>
  <si>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</si>
  <si>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</si>
  <si>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</si>
  <si>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</si>
  <si>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</si>
  <si>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</si>
  <si>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</si>
  <si>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</si>
  <si>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</si>
  <si>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</si>
  <si>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</si>
  <si>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</si>
  <si>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</si>
  <si>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</si>
  <si>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</si>
  <si>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</si>
  <si>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</si>
  <si>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</si>
  <si>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</si>
  <si>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</si>
  <si>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</si>
  <si>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</si>
  <si>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</si>
  <si>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</si>
  <si>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</si>
  <si>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</si>
  <si>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</si>
  <si>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</si>
  <si>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</si>
  <si>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</si>
  <si>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</si>
  <si>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</si>
  <si>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</si>
  <si>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</si>
  <si>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</si>
  <si>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</si>
  <si>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</si>
  <si>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</si>
  <si>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</si>
  <si>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</si>
  <si>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</si>
  <si>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</si>
  <si>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</si>
  <si>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</si>
  <si>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</si>
  <si>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</si>
  <si>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</si>
  <si>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</si>
  <si>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</si>
  <si>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</si>
  <si>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</si>
  <si>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</si>
  <si>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</si>
  <si>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</si>
  <si>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</si>
  <si>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</si>
  <si>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</si>
  <si>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</si>
  <si>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</si>
  <si>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</si>
  <si>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</si>
  <si>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</si>
  <si>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</si>
  <si>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</si>
  <si>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</si>
  <si>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</si>
  <si>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</si>
  <si>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</si>
  <si>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</si>
  <si>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</si>
  <si>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</si>
  <si>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</si>
  <si>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</si>
  <si>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</si>
  <si>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</si>
  <si>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яблоко</t>
  </si>
  <si>
    <t>горошница</t>
  </si>
  <si>
    <t>54-21г</t>
  </si>
  <si>
    <t>котлета из курицы</t>
  </si>
  <si>
    <t>54-5м</t>
  </si>
  <si>
    <t>54-35хн</t>
  </si>
  <si>
    <t>плов с курицей</t>
  </si>
  <si>
    <t>54-12м</t>
  </si>
  <si>
    <t>МАОУ "Ефимовская СОШ"</t>
  </si>
  <si>
    <t>Ярмушев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</si>
</sst>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9.57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61.5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17.5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97.669999999999987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97.669999999999987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13.85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12.5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25.6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64.95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64.95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11.57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30.5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28.13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76.56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76.56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8.5399999999999991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31.85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54.93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54.93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27.38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54.449999999999996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54.449999999999996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59</v>
      </c>
      <c r="L105" s="43">
        <v>27.38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23.1</v>
      </c>
      <c r="H108" s="19">
        <f t="shared" si="54"/>
        <v>9.4</v>
      </c>
      <c r="I108" s="19">
        <f t="shared" si="54"/>
        <v>77.2</v>
      </c>
      <c r="J108" s="19">
        <f t="shared" si="54"/>
        <v>485.5</v>
      </c>
      <c r="K108" s="25"/>
      <c r="L108" s="19">
        <f t="shared" ref="L108" si="55">SUM(L101:L107)</f>
        <v>87.04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590</v>
      </c>
      <c r="G119" s="32">
        <f t="shared" ref="G119" si="58">G108+G118</f>
        <v>23.1</v>
      </c>
      <c r="H119" s="32">
        <f t="shared" ref="H119" si="59">H108+H118</f>
        <v>9.4</v>
      </c>
      <c r="I119" s="32">
        <f t="shared" ref="I119" si="60">I108+I118</f>
        <v>77.2</v>
      </c>
      <c r="J119" s="32">
        <f t="shared" ref="J119:L119" si="61">J108+J118</f>
        <v>485.5</v>
      </c>
      <c r="K119" s="32"/>
      <c r="L119" s="32">
        <f t="shared" si="61"/>
        <v>87.04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8.5399999999999991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34.9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56.01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56.01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90</v>
      </c>
      <c r="L139" s="40">
        <v>15.33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15.2</v>
      </c>
      <c r="H140" s="43">
        <v>17.600000000000001</v>
      </c>
      <c r="I140" s="43">
        <v>4.4000000000000004</v>
      </c>
      <c r="J140" s="43">
        <v>236.5</v>
      </c>
      <c r="K140" s="44" t="s">
        <v>92</v>
      </c>
      <c r="L140" s="43">
        <v>55.5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2.6</v>
      </c>
      <c r="H142" s="43">
        <v>0.5</v>
      </c>
      <c r="I142" s="43">
        <v>13.4</v>
      </c>
      <c r="J142" s="43">
        <v>68.3</v>
      </c>
      <c r="K142" s="44" t="s">
        <v>59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59</v>
      </c>
      <c r="L143" s="43">
        <v>21.83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23.1</v>
      </c>
      <c r="H146" s="19">
        <f t="shared" si="70"/>
        <v>24.300000000000004</v>
      </c>
      <c r="I146" s="19">
        <f t="shared" si="70"/>
        <v>66.5</v>
      </c>
      <c r="J146" s="19">
        <f t="shared" si="70"/>
        <v>576.79999999999995</v>
      </c>
      <c r="K146" s="25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620</v>
      </c>
      <c r="G157" s="32">
        <f t="shared" ref="G157" si="74">G146+G156</f>
        <v>23.1</v>
      </c>
      <c r="H157" s="32">
        <f t="shared" ref="H157" si="75">H146+H156</f>
        <v>24.300000000000004</v>
      </c>
      <c r="I157" s="32">
        <f t="shared" ref="I157" si="76">I146+I156</f>
        <v>66.5</v>
      </c>
      <c r="J157" s="32">
        <f t="shared" ref="J157:L157" si="77">J146+J156</f>
        <v>576.79999999999995</v>
      </c>
      <c r="K157" s="32"/>
      <c r="L157" s="32">
        <f t="shared" si="77"/>
        <v>101.7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96</v>
      </c>
      <c r="L158" s="40">
        <v>4.51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98</v>
      </c>
      <c r="L159" s="43">
        <v>32.6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99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34.200000000000003</v>
      </c>
      <c r="H166" s="19">
        <f t="shared" si="78"/>
        <v>5.7</v>
      </c>
      <c r="I166" s="19">
        <f t="shared" si="78"/>
        <v>86.7</v>
      </c>
      <c r="J166" s="19">
        <f t="shared" si="78"/>
        <v>535.50000000000011</v>
      </c>
      <c r="K166" s="25"/>
      <c r="L166" s="19">
        <f>SUM(L158:L165)</f>
        <v>46.9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34.200000000000003</v>
      </c>
      <c r="H177" s="32">
        <f t="shared" ref="H177" si="82">H166+H176</f>
        <v>5.7</v>
      </c>
      <c r="I177" s="32">
        <f t="shared" ref="I177" si="83">I166+I176</f>
        <v>86.7</v>
      </c>
      <c r="J177" s="32">
        <f t="shared" ref="J177" si="84">J166+J176</f>
        <v>535.50000000000011</v>
      </c>
      <c r="K177" s="32"/>
      <c r="L177" s="32">
        <f>L166+L176</f>
        <v>46.9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100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101</v>
      </c>
      <c r="L178" s="40">
        <v>56.34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10.130000000000001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2.13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16.45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10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95.05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95.05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546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24.130000000000003</v>
      </c>
      <c r="H197" s="34">
        <f t="shared" si="93"/>
        <v>14.55</v>
      </c>
      <c r="I197" s="34">
        <f t="shared" si="93"/>
        <v>77.289999999999992</v>
      </c>
      <c r="J197" s="34">
        <f t="shared" si="93"/>
        <v>536.54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73.525999999999996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2022-05-16T14:23:56Z</dcterms:created>
  <dcterms:modified xsi:type="dcterms:W3CDTF">2025-02-10T10:37:08Z</dcterms:modified>
</cp:coreProperties>
</file>